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H17" i="1" l="1"/>
  <c r="F16" i="1"/>
  <c r="E16" i="1"/>
  <c r="D16" i="1"/>
  <c r="C16" i="1"/>
  <c r="B16" i="1"/>
  <c r="H15" i="1" l="1"/>
  <c r="F15" i="1"/>
  <c r="E15" i="1"/>
  <c r="D15" i="1"/>
  <c r="C15" i="1"/>
  <c r="B15" i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<sst xmlns="http://schemas.openxmlformats.org/spreadsheetml/2006/main" count="38" uniqueCount="35">
  <si>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</si>
  <si>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</si>
  <si>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</si>
  <si>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</si>
  <si>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</si>
  <si>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</si>
  <si>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</si>
  <si>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</si>
  <si>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</si>
  <si>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</si>
  <si>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</si>
  <si>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</si>
  <si>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</si>
  <si>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</si>
  <si>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</si>
  <si>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</si>
  <si>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</si>
  <si>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</si>
  <si>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</si>
  <si>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</si>
  <si>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</si>
  <si>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</si>
  <si>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</si>
  <si>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</si>
  <si>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</si>
  <si>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</si>
  <si>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</si>
  <si>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Услуги по предоставлению лицензий на право использовать компьютерное программное обеспечение</t>
  </si>
  <si>
    <t>Код ОКПД2:
58.29.50.000</t>
  </si>
  <si>
    <t>оказание услуг по предоставлению неисключительных прав на использование программного обеспечения для автоматизации процессов информационной безопасности</t>
  </si>
  <si>
    <t>Дата составления: 10.03.2025</t>
  </si>
  <si>
    <t>коммерческое предложение от 21.01.2025 № 9</t>
  </si>
  <si>
    <t>коммерческое предложение от 21.01.2025 № 6</t>
  </si>
  <si>
    <t>коммерческое предложение от 21.01.2025 № 115</t>
  </si>
  <si>
    <t xml:space="preserve">Передача неисключительных прав на использование программного обеспечения для автоматизации процессов информационной безопасности, бессрочно.
Основные функции программного обеспечения: 
- предотвращение утечки или потери конфиденциальных данных; 
- контроль действий пользователей ПК; 
- учёт рабочего времени пользователей; 
- анализ сотрудников на лояльность компании; 
- анализ возникающих угроз в автоматическом режиме.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</si>
</sst>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1"/>
      <name val="PT Astra Serif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4" fontId="11" fillId="0" borderId="23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4" borderId="0" xfId="0" applyFont="1" applyFill="1"/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workbookViewId="0">
      <selection activeCell="B13" sqref="B13:F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50" t="s">
        <v>4</v>
      </c>
      <c r="D6" s="50"/>
      <c r="E6" s="50"/>
      <c r="F6" s="50"/>
      <c r="G6" s="50"/>
      <c r="H6" s="50"/>
      <c r="I6" s="4"/>
      <c r="J6" s="4"/>
      <c r="K6" s="1"/>
      <c r="L6" s="1"/>
    </row>
    <row r="7" spans="1:12" s="7" customFormat="1" ht="47.25" customHeight="1" x14ac:dyDescent="0.2">
      <c r="A7" s="50" t="s">
        <v>5</v>
      </c>
      <c r="B7" s="50"/>
      <c r="C7" s="50" t="s">
        <v>6</v>
      </c>
      <c r="D7" s="50"/>
      <c r="E7" s="50"/>
      <c r="F7" s="50"/>
      <c r="G7" s="50"/>
      <c r="H7" s="50"/>
      <c r="I7" s="8"/>
      <c r="J7" s="8"/>
    </row>
    <row r="8" spans="1:12" s="7" customFormat="1" ht="31.5" customHeight="1" x14ac:dyDescent="0.2">
      <c r="A8" s="51" t="s">
        <v>7</v>
      </c>
      <c r="B8" s="51"/>
      <c r="C8" s="52" t="s">
        <v>29</v>
      </c>
      <c r="D8" s="52"/>
      <c r="E8" s="52"/>
      <c r="F8" s="52"/>
      <c r="G8" s="52"/>
      <c r="H8" s="52"/>
      <c r="I8" s="8"/>
      <c r="J8" s="8"/>
    </row>
    <row r="9" spans="1:12" ht="15" x14ac:dyDescent="0.25">
      <c r="A9" s="9" t="s">
        <v>8</v>
      </c>
      <c r="B9" s="39" t="s">
        <v>9</v>
      </c>
      <c r="C9" s="39"/>
      <c r="D9" s="39"/>
      <c r="E9" s="39"/>
      <c r="F9" s="39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40" t="s">
        <v>27</v>
      </c>
      <c r="C11" s="41"/>
      <c r="D11" s="41"/>
      <c r="E11" s="41"/>
      <c r="F11" s="42"/>
      <c r="G11" s="37" t="s">
        <v>28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3">
        <v>1</v>
      </c>
      <c r="C12" s="44"/>
      <c r="D12" s="44"/>
      <c r="E12" s="45" t="s">
        <v>16</v>
      </c>
      <c r="F12" s="46"/>
      <c r="G12" s="38"/>
      <c r="H12" s="18" t="s">
        <v>14</v>
      </c>
      <c r="I12" s="1"/>
      <c r="J12" s="1"/>
      <c r="K12" s="1"/>
      <c r="L12" s="1"/>
    </row>
    <row r="13" spans="1:12" ht="93.75" customHeight="1" x14ac:dyDescent="0.2">
      <c r="A13" s="19" t="s">
        <v>17</v>
      </c>
      <c r="B13" s="47" t="s">
        <v>34</v>
      </c>
      <c r="C13" s="48"/>
      <c r="D13" s="48"/>
      <c r="E13" s="48"/>
      <c r="F13" s="49"/>
      <c r="G13" s="20"/>
      <c r="H13" s="18" t="s">
        <v>14</v>
      </c>
      <c r="I13" s="1"/>
      <c r="J13" s="1"/>
      <c r="K13" s="1"/>
      <c r="L13" s="1"/>
    </row>
    <row r="14" spans="1:12" ht="15" x14ac:dyDescent="0.2">
      <c r="A14" s="17" t="s">
        <v>18</v>
      </c>
      <c r="B14" s="21">
        <v>185000</v>
      </c>
      <c r="C14" s="21">
        <v>185000</v>
      </c>
      <c r="D14" s="21">
        <v>185000</v>
      </c>
      <c r="E14" s="21"/>
      <c r="F14" s="21"/>
      <c r="G14" s="22">
        <f>ROUND(SUM(B14:F14)/3,2)</f>
        <v>185000</v>
      </c>
      <c r="H14" s="23">
        <v>185000</v>
      </c>
      <c r="I14" s="1"/>
      <c r="J14" s="1"/>
      <c r="K14" s="1"/>
      <c r="L14" s="1"/>
    </row>
    <row r="15" spans="1:12" ht="15.75" thickBot="1" x14ac:dyDescent="0.3">
      <c r="A15" s="24" t="s">
        <v>19</v>
      </c>
      <c r="B15" s="25">
        <f>B14*$B12</f>
        <v>185000</v>
      </c>
      <c r="C15" s="25">
        <f>C14*$B12</f>
        <v>185000</v>
      </c>
      <c r="D15" s="25">
        <f>D14*$B12</f>
        <v>185000</v>
      </c>
      <c r="E15" s="25">
        <f>E14*$B12</f>
        <v>0</v>
      </c>
      <c r="F15" s="25">
        <f>F14*$B12</f>
        <v>0</v>
      </c>
      <c r="G15" s="25"/>
      <c r="H15" s="26">
        <f>H14*$B12</f>
        <v>185000</v>
      </c>
      <c r="I15" s="1"/>
      <c r="J15" s="1"/>
      <c r="K15" s="1"/>
      <c r="L15" s="1"/>
    </row>
    <row r="16" spans="1:12" ht="15" thickBot="1" x14ac:dyDescent="0.25">
      <c r="A16" s="27" t="s">
        <v>20</v>
      </c>
      <c r="B16" s="34">
        <f>B15</f>
        <v>185000</v>
      </c>
      <c r="C16" s="34">
        <f t="shared" ref="C16:F16" si="0">C15</f>
        <v>185000</v>
      </c>
      <c r="D16" s="34">
        <f t="shared" si="0"/>
        <v>185000</v>
      </c>
      <c r="E16" s="34">
        <f t="shared" si="0"/>
        <v>0</v>
      </c>
      <c r="F16" s="34">
        <f t="shared" si="0"/>
        <v>0</v>
      </c>
      <c r="G16" s="28"/>
      <c r="H16" s="28"/>
      <c r="I16" s="1"/>
      <c r="J16" s="1"/>
      <c r="K16" s="1"/>
      <c r="L16" s="1"/>
    </row>
    <row r="17" spans="1:13" s="29" customFormat="1" ht="15" x14ac:dyDescent="0.25">
      <c r="A17" s="35" t="s">
        <v>30</v>
      </c>
      <c r="G17" s="30" t="s">
        <v>21</v>
      </c>
      <c r="H17" s="31">
        <f>H15</f>
        <v>185000</v>
      </c>
      <c r="I17" s="31"/>
      <c r="J17" s="31"/>
      <c r="K17" s="31"/>
      <c r="L17" s="31"/>
      <c r="M17" s="31"/>
    </row>
    <row r="18" spans="1:13" s="29" customFormat="1" ht="15" x14ac:dyDescent="0.25">
      <c r="G18" s="30"/>
      <c r="H18" s="31"/>
      <c r="I18" s="31"/>
      <c r="J18" s="31"/>
      <c r="K18" s="31"/>
      <c r="L18" s="31"/>
      <c r="M18" s="31"/>
    </row>
    <row r="19" spans="1:13" s="32" customFormat="1" ht="15" x14ac:dyDescent="0.25">
      <c r="A19" s="33" t="s">
        <v>22</v>
      </c>
      <c r="B19" s="36" t="s">
        <v>32</v>
      </c>
    </row>
    <row r="20" spans="1:13" s="32" customFormat="1" ht="15" x14ac:dyDescent="0.25">
      <c r="A20" s="33" t="s">
        <v>23</v>
      </c>
      <c r="B20" s="36" t="s">
        <v>33</v>
      </c>
    </row>
    <row r="21" spans="1:13" s="32" customFormat="1" ht="15" x14ac:dyDescent="0.25">
      <c r="A21" s="33" t="s">
        <v>24</v>
      </c>
      <c r="B21" s="36" t="s">
        <v>31</v>
      </c>
    </row>
    <row r="22" spans="1:13" s="29" customFormat="1" ht="15" x14ac:dyDescent="0.25"/>
    <row r="23" spans="1:13" ht="15" x14ac:dyDescent="0.25">
      <c r="A23" s="29" t="s">
        <v>25</v>
      </c>
      <c r="H23" s="30" t="s">
        <v>26</v>
      </c>
      <c r="I23" s="1"/>
      <c r="J23" s="1"/>
      <c r="K23" s="1"/>
      <c r="L23" s="1"/>
    </row>
  </sheetData>
  <sheetProtection selectLockedCells="1" selectUnlockedCells="1"/>
  <mergeCells count="11">
    <mergeCell ref="B13:F13"/>
    <mergeCell ref="C6:H6"/>
    <mergeCell ref="A7:B7"/>
    <mergeCell ref="C7:H7"/>
    <mergeCell ref="A8:B8"/>
    <mergeCell ref="C8:H8"/>
    <mergeCell ref="G11:G12"/>
    <mergeCell ref="B9:F9"/>
    <mergeCell ref="B11:F11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2025-04-01T08:21:38Z</cp:lastPrinted>
  <dcterms:created xsi:type="dcterms:W3CDTF">2012-04-02T10:33:59Z</dcterms:created>
  <dcterms:modified xsi:type="dcterms:W3CDTF">2025-04-01T10:40:07Z</dcterms:modified>
</cp:coreProperties>
</file>